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44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" i="1" l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5" i="1"/>
  <c r="H5" i="1" s="1"/>
  <c r="H14" i="1" l="1"/>
  <c r="G14" i="1"/>
</calcChain>
</file>

<file path=xl/sharedStrings.xml><?xml version="1.0" encoding="utf-8"?>
<sst xmlns="http://schemas.openxmlformats.org/spreadsheetml/2006/main" count="46" uniqueCount="38">
  <si>
    <t>№№ п/п</t>
  </si>
  <si>
    <t>тип</t>
  </si>
  <si>
    <t>Описание (требование)</t>
  </si>
  <si>
    <t>Объем может быть изменен на 30% без изменения стоимости единицы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</si>
  <si>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</si>
  <si>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</si>
  <si>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</si>
  <si>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</si>
  <si>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соотвествия</t>
  </si>
  <si>
    <t>Особые условия</t>
  </si>
  <si>
    <t xml:space="preserve">Кабель типа  ТППэпЗ  200*2*0,4. </t>
  </si>
  <si>
    <t xml:space="preserve">Кабель  типа ТППэпЗ  300*2*0,4. </t>
  </si>
  <si>
    <t xml:space="preserve">Кабель  типа ТППэпЗ  400*2*0,4. </t>
  </si>
  <si>
    <t xml:space="preserve">Кабель типа ТППэпЗ  600*2*0,4. </t>
  </si>
  <si>
    <t xml:space="preserve">Кабели  телефонные  с медными жилами диаметром 0,4 мм , с сплошной  полиэтиленноыой  изоляцией жил, с экраном  из алюмополимерной ленты , в полиэтиленовой оболочке  с гидрофобным заполнением  сердечника. Требования: протокол испытаний  аккредитованный испытательной лабораторией  на соответствие  выполнения требований  " Правил применения  кабелей с металлическими жилами "( Приказ МИС РФ №46 от 19.04.2006г) ГОСТ Р51311-99 и декларация о соответствии , выданная  Федеральным  агенством связи.  Гарантия сохранения качества продукции не менее 2 лет.
Кабель  отечественного  производителя.               ОБЯЗАТЕЛЬНО наличие маркировки завода-производителя по оболочке кабеля и сертификатов соответствия    </t>
  </si>
  <si>
    <t>ИТОГО</t>
  </si>
  <si>
    <t xml:space="preserve">Место доставки </t>
  </si>
  <si>
    <t>Кабель типа  КЦППэпЗ; ТППэпЗ</t>
  </si>
  <si>
    <t xml:space="preserve">Высокочастотный кабель связи для цифровых сетей абонентского типа КЦППэпЗ 10*2*0,4. </t>
  </si>
  <si>
    <t xml:space="preserve">Высокочастотный кабель связи для цифровых сетей абонентского типа КЦППэпЗ 20*2*0,4. </t>
  </si>
  <si>
    <t xml:space="preserve">Высокочастотный кабель связи для цифровых сетей абонентского типа КЦППэпЗ 30*2*0,4. </t>
  </si>
  <si>
    <t xml:space="preserve">Высокочастотный кабель связи для цифровых сетей абонентского типа КЦППэпЗ 50*2*0,4. </t>
  </si>
  <si>
    <t xml:space="preserve">Высокочастотный кабель связи для цифровых сетей абонентского типа КЦППэпЗ 100*2*0,4. </t>
  </si>
  <si>
    <t>Наименование товара</t>
  </si>
  <si>
    <t>единица измерения</t>
  </si>
  <si>
    <t>километр</t>
  </si>
  <si>
    <t>общее количество</t>
  </si>
  <si>
    <t>Цена за единицу с учетом НДС 18%, рублей</t>
  </si>
  <si>
    <t>Общая стоимость с учетом НДС, рублей</t>
  </si>
  <si>
    <t>Общая стоимость без учета НДС, рублей</t>
  </si>
  <si>
    <t>Предельная стоимость лота составляет:  8 948 300,65 рублей с учетом НДС (7 583 305,63 рублей без учета НДС)</t>
  </si>
  <si>
    <t xml:space="preserve">Сроки поставки: до 20.05.2013 г.   </t>
  </si>
  <si>
    <t>Доставка позиции № 1 в кол-ве 10,0 км, позиции №  2 в кол-ве 8,05 км, позиции № 3 в кол-ве 6,7 км, позиции № 4 в кол-ве 6,7 км, позиции № 5 в кол-ве 9,78 км, позиции № 6 в кол-ве 4,01 км, позиции №7 в кол-ве 1,52 км, позиции № 8 в кол-ве 2,48 км, позиции № 9 в кол-ве 3,16 км по адресу: г. Уфа,  ул. Майкопская, д. 61.  Контактные лица лица: Исхаков Дамир Мубарякович (т. 8-9018173796), Бедыс Николай Анатольевич (т. 8-3472746227).</t>
  </si>
  <si>
    <t>Доставка позиции № 1 в кол-ве 11,84 км, позиции № 2 в кол-ве 7,5 км, позиции № 3 в кол-ве 3,3 км, позиции № 5 в кол-ве 0,22 км, позиции № 6 в кол-ве 1,66 км по адресу: г. Уфа, ул. Каспийская, д. 14. Контактное лицо:  зав.складом Иксанова Флюра Сагитовна (т. 8-9053527779).</t>
  </si>
  <si>
    <t>Контактное лицо для информации</t>
  </si>
  <si>
    <t>Ахметзянова В.Ф., тел. (347) 250-07-63, факс (347) 250-37-72, эл.почта: v.akhmetzyanova@bashtel.ru</t>
  </si>
  <si>
    <t>Спецификация</t>
  </si>
  <si>
    <t>Приложение № 1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</si>
</sst>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zoomScaleSheetLayoutView="74" workbookViewId="0">
      <selection activeCell="L4" sqref="L4"/>
    </sheetView>
  </sheetViews>
  <sheetFormatPr defaultRowHeight="15" x14ac:dyDescent="0.25"/>
  <cols>
    <col min="1" max="1" width="4.28515625" customWidth="1"/>
    <col min="2" max="2" width="37.28515625" customWidth="1"/>
    <col min="3" max="3" width="11.28515625" customWidth="1"/>
    <col min="4" max="4" width="37.85546875" customWidth="1"/>
    <col min="5" max="5" width="12.7109375" customWidth="1"/>
    <col min="6" max="6" width="14.28515625" customWidth="1"/>
    <col min="7" max="7" width="16.5703125" customWidth="1"/>
    <col min="8" max="8" width="21.42578125" customWidth="1"/>
    <col min="9" max="9" width="0.140625" customWidth="1"/>
  </cols>
  <sheetData>
    <row r="1" spans="1:9" s="1" customFormat="1" ht="27" customHeight="1" x14ac:dyDescent="0.2">
      <c r="D1" s="2" t="s">
        <v>36</v>
      </c>
      <c r="H1" s="41" t="s">
        <v>37</v>
      </c>
    </row>
    <row r="2" spans="1:9" s="6" customFormat="1" ht="18" customHeight="1" x14ac:dyDescent="0.25">
      <c r="A2" s="3" t="s">
        <v>0</v>
      </c>
      <c r="B2" s="4" t="s">
        <v>23</v>
      </c>
      <c r="C2" s="5"/>
      <c r="D2" s="3" t="s">
        <v>2</v>
      </c>
      <c r="E2" s="3" t="s">
        <v>26</v>
      </c>
      <c r="F2" s="3" t="s">
        <v>27</v>
      </c>
      <c r="G2" s="3" t="s">
        <v>28</v>
      </c>
      <c r="H2" s="3" t="s">
        <v>29</v>
      </c>
    </row>
    <row r="3" spans="1:9" s="6" customFormat="1" ht="29.25" customHeight="1" x14ac:dyDescent="0.25">
      <c r="A3" s="7"/>
      <c r="B3" s="8" t="s">
        <v>1</v>
      </c>
      <c r="C3" s="8" t="s">
        <v>24</v>
      </c>
      <c r="D3" s="7"/>
      <c r="E3" s="7"/>
      <c r="F3" s="7"/>
      <c r="G3" s="7"/>
      <c r="H3" s="7"/>
    </row>
    <row r="4" spans="1:9" s="1" customFormat="1" ht="20.25" customHeight="1" x14ac:dyDescent="0.2">
      <c r="A4" s="31" t="s">
        <v>17</v>
      </c>
      <c r="B4" s="32"/>
      <c r="C4" s="32"/>
      <c r="D4" s="32"/>
      <c r="E4" s="32"/>
      <c r="F4" s="32"/>
      <c r="G4" s="32"/>
      <c r="H4" s="33"/>
    </row>
    <row r="5" spans="1:9" s="1" customFormat="1" ht="45" customHeight="1" x14ac:dyDescent="0.2">
      <c r="A5" s="12">
        <v>1</v>
      </c>
      <c r="B5" s="8" t="s">
        <v>18</v>
      </c>
      <c r="C5" s="12" t="s">
        <v>25</v>
      </c>
      <c r="D5" s="28" t="s">
        <v>14</v>
      </c>
      <c r="E5" s="12">
        <v>21.84</v>
      </c>
      <c r="F5" s="34">
        <v>21505</v>
      </c>
      <c r="G5" s="34">
        <f>F5*E5</f>
        <v>469669.2</v>
      </c>
      <c r="H5" s="34">
        <f>G5/1.18</f>
        <v>398024.74576271191</v>
      </c>
    </row>
    <row r="6" spans="1:9" s="1" customFormat="1" ht="48" customHeight="1" x14ac:dyDescent="0.2">
      <c r="A6" s="12">
        <v>2</v>
      </c>
      <c r="B6" s="8" t="s">
        <v>19</v>
      </c>
      <c r="C6" s="12" t="s">
        <v>25</v>
      </c>
      <c r="D6" s="29"/>
      <c r="E6" s="12">
        <v>15.55</v>
      </c>
      <c r="F6" s="34">
        <v>37430</v>
      </c>
      <c r="G6" s="34">
        <f t="shared" ref="G6:G13" si="0">F6*E6</f>
        <v>582036.5</v>
      </c>
      <c r="H6" s="34">
        <f t="shared" ref="H6:H13" si="1">G6/1.18</f>
        <v>493251.27118644072</v>
      </c>
    </row>
    <row r="7" spans="1:9" s="1" customFormat="1" ht="47.25" customHeight="1" x14ac:dyDescent="0.2">
      <c r="A7" s="12">
        <v>3</v>
      </c>
      <c r="B7" s="8" t="s">
        <v>20</v>
      </c>
      <c r="C7" s="12" t="s">
        <v>25</v>
      </c>
      <c r="D7" s="29"/>
      <c r="E7" s="13">
        <v>10</v>
      </c>
      <c r="F7" s="34">
        <v>51770</v>
      </c>
      <c r="G7" s="34">
        <f t="shared" si="0"/>
        <v>517700</v>
      </c>
      <c r="H7" s="34">
        <f t="shared" si="1"/>
        <v>438728.81355932204</v>
      </c>
    </row>
    <row r="8" spans="1:9" s="1" customFormat="1" ht="39" customHeight="1" x14ac:dyDescent="0.2">
      <c r="A8" s="12">
        <v>4</v>
      </c>
      <c r="B8" s="8" t="s">
        <v>21</v>
      </c>
      <c r="C8" s="12" t="s">
        <v>25</v>
      </c>
      <c r="D8" s="29"/>
      <c r="E8" s="12">
        <v>6.7</v>
      </c>
      <c r="F8" s="34">
        <v>82121</v>
      </c>
      <c r="G8" s="34">
        <f t="shared" si="0"/>
        <v>550210.70000000007</v>
      </c>
      <c r="H8" s="34">
        <f t="shared" si="1"/>
        <v>466280.2542372882</v>
      </c>
    </row>
    <row r="9" spans="1:9" s="1" customFormat="1" ht="47.25" customHeight="1" x14ac:dyDescent="0.2">
      <c r="A9" s="12">
        <v>5</v>
      </c>
      <c r="B9" s="8" t="s">
        <v>22</v>
      </c>
      <c r="C9" s="12" t="s">
        <v>25</v>
      </c>
      <c r="D9" s="29"/>
      <c r="E9" s="12">
        <v>10</v>
      </c>
      <c r="F9" s="34">
        <v>160377</v>
      </c>
      <c r="G9" s="34">
        <f t="shared" si="0"/>
        <v>1603770</v>
      </c>
      <c r="H9" s="34">
        <f t="shared" si="1"/>
        <v>1359127.1186440678</v>
      </c>
    </row>
    <row r="10" spans="1:9" s="1" customFormat="1" ht="34.5" customHeight="1" x14ac:dyDescent="0.2">
      <c r="A10" s="12">
        <v>6</v>
      </c>
      <c r="B10" s="8" t="s">
        <v>10</v>
      </c>
      <c r="C10" s="12" t="s">
        <v>25</v>
      </c>
      <c r="D10" s="29"/>
      <c r="E10" s="13">
        <v>5.67</v>
      </c>
      <c r="F10" s="34">
        <v>237976.54</v>
      </c>
      <c r="G10" s="34">
        <f t="shared" si="0"/>
        <v>1349326.9818</v>
      </c>
      <c r="H10" s="34">
        <f t="shared" si="1"/>
        <v>1143497.4422033899</v>
      </c>
    </row>
    <row r="11" spans="1:9" s="1" customFormat="1" ht="27" customHeight="1" x14ac:dyDescent="0.2">
      <c r="A11" s="12">
        <v>7</v>
      </c>
      <c r="B11" s="8" t="s">
        <v>11</v>
      </c>
      <c r="C11" s="12" t="s">
        <v>25</v>
      </c>
      <c r="D11" s="29"/>
      <c r="E11" s="12">
        <v>1.52</v>
      </c>
      <c r="F11" s="34">
        <v>353901.88</v>
      </c>
      <c r="G11" s="34">
        <f t="shared" si="0"/>
        <v>537930.85759999999</v>
      </c>
      <c r="H11" s="34">
        <f t="shared" si="1"/>
        <v>455873.60813559324</v>
      </c>
    </row>
    <row r="12" spans="1:9" s="1" customFormat="1" ht="26.25" customHeight="1" x14ac:dyDescent="0.2">
      <c r="A12" s="12">
        <v>8</v>
      </c>
      <c r="B12" s="8" t="s">
        <v>12</v>
      </c>
      <c r="C12" s="12" t="s">
        <v>25</v>
      </c>
      <c r="D12" s="29"/>
      <c r="E12" s="12">
        <v>2.48</v>
      </c>
      <c r="F12" s="34">
        <v>468520.64</v>
      </c>
      <c r="G12" s="34">
        <f t="shared" si="0"/>
        <v>1161931.1872</v>
      </c>
      <c r="H12" s="34">
        <f t="shared" si="1"/>
        <v>984687.44677966111</v>
      </c>
    </row>
    <row r="13" spans="1:9" s="1" customFormat="1" ht="30" customHeight="1" x14ac:dyDescent="0.2">
      <c r="A13" s="12">
        <v>9</v>
      </c>
      <c r="B13" s="8" t="s">
        <v>13</v>
      </c>
      <c r="C13" s="12" t="s">
        <v>25</v>
      </c>
      <c r="D13" s="30"/>
      <c r="E13" s="8">
        <v>3.16</v>
      </c>
      <c r="F13" s="35">
        <v>688520.64</v>
      </c>
      <c r="G13" s="34">
        <f t="shared" si="0"/>
        <v>2175725.2224000003</v>
      </c>
      <c r="H13" s="34">
        <f t="shared" si="1"/>
        <v>1843834.9342372885</v>
      </c>
    </row>
    <row r="14" spans="1:9" s="6" customFormat="1" ht="27" customHeight="1" x14ac:dyDescent="0.25">
      <c r="D14" s="36" t="s">
        <v>15</v>
      </c>
      <c r="E14" s="36"/>
      <c r="F14" s="37"/>
      <c r="G14" s="34">
        <f>SUM(G5:G13)</f>
        <v>8948300.6490000002</v>
      </c>
      <c r="H14" s="34">
        <f>SUM(H5:H13)</f>
        <v>7583305.6347457627</v>
      </c>
    </row>
    <row r="15" spans="1:9" s="1" customFormat="1" ht="12" x14ac:dyDescent="0.2">
      <c r="A15" s="14" t="s">
        <v>30</v>
      </c>
      <c r="B15" s="15"/>
      <c r="C15" s="15"/>
      <c r="D15" s="15"/>
      <c r="E15" s="15"/>
      <c r="F15" s="15"/>
      <c r="G15" s="15"/>
      <c r="H15" s="15"/>
      <c r="I15" s="16"/>
    </row>
    <row r="16" spans="1:9" s="1" customFormat="1" ht="12" x14ac:dyDescent="0.2">
      <c r="A16" s="14" t="s">
        <v>3</v>
      </c>
      <c r="B16" s="15"/>
      <c r="C16" s="15"/>
      <c r="D16" s="15"/>
      <c r="E16" s="15"/>
      <c r="F16" s="15"/>
      <c r="G16" s="15"/>
      <c r="H16" s="15"/>
      <c r="I16" s="16"/>
    </row>
    <row r="17" spans="1:9" s="1" customFormat="1" ht="14.25" customHeight="1" x14ac:dyDescent="0.2">
      <c r="A17" s="17" t="s">
        <v>31</v>
      </c>
      <c r="B17" s="18"/>
      <c r="C17" s="18"/>
      <c r="D17" s="18"/>
      <c r="E17" s="18"/>
      <c r="F17" s="18"/>
      <c r="G17" s="18"/>
      <c r="H17" s="18"/>
      <c r="I17" s="19"/>
    </row>
    <row r="18" spans="1:9" s="1" customFormat="1" ht="39" customHeight="1" x14ac:dyDescent="0.2">
      <c r="A18" s="20" t="s">
        <v>16</v>
      </c>
      <c r="B18" s="21"/>
      <c r="C18" s="38" t="s">
        <v>32</v>
      </c>
      <c r="D18" s="39"/>
      <c r="E18" s="39"/>
      <c r="F18" s="39"/>
      <c r="G18" s="39"/>
      <c r="H18" s="39"/>
      <c r="I18" s="40"/>
    </row>
    <row r="19" spans="1:9" s="1" customFormat="1" ht="54" customHeight="1" x14ac:dyDescent="0.2">
      <c r="A19" s="22"/>
      <c r="B19" s="23"/>
      <c r="C19" s="38" t="s">
        <v>33</v>
      </c>
      <c r="D19" s="39"/>
      <c r="E19" s="39"/>
      <c r="F19" s="39"/>
      <c r="G19" s="39"/>
      <c r="H19" s="39"/>
      <c r="I19" s="40"/>
    </row>
    <row r="20" spans="1:9" s="1" customFormat="1" ht="12" x14ac:dyDescent="0.2">
      <c r="A20" s="20" t="s">
        <v>9</v>
      </c>
      <c r="B20" s="21"/>
      <c r="C20" s="9" t="s">
        <v>4</v>
      </c>
      <c r="D20" s="10"/>
      <c r="E20" s="10"/>
      <c r="F20" s="10"/>
      <c r="G20" s="10"/>
      <c r="H20" s="10"/>
      <c r="I20" s="11"/>
    </row>
    <row r="21" spans="1:9" s="1" customFormat="1" ht="12" x14ac:dyDescent="0.2">
      <c r="A21" s="24"/>
      <c r="B21" s="25"/>
      <c r="C21" s="9" t="s">
        <v>5</v>
      </c>
      <c r="D21" s="10"/>
      <c r="E21" s="10"/>
      <c r="F21" s="10"/>
      <c r="G21" s="10"/>
      <c r="H21" s="10"/>
      <c r="I21" s="11"/>
    </row>
    <row r="22" spans="1:9" s="1" customFormat="1" ht="12" x14ac:dyDescent="0.2">
      <c r="A22" s="24"/>
      <c r="B22" s="25"/>
      <c r="C22" s="9" t="s">
        <v>6</v>
      </c>
      <c r="D22" s="10"/>
      <c r="E22" s="10"/>
      <c r="F22" s="10"/>
      <c r="G22" s="10"/>
      <c r="H22" s="10"/>
      <c r="I22" s="11"/>
    </row>
    <row r="23" spans="1:9" s="1" customFormat="1" ht="12" x14ac:dyDescent="0.2">
      <c r="A23" s="24"/>
      <c r="B23" s="25"/>
      <c r="C23" s="9" t="s">
        <v>7</v>
      </c>
      <c r="D23" s="10"/>
      <c r="E23" s="10"/>
      <c r="F23" s="10"/>
      <c r="G23" s="10"/>
      <c r="H23" s="10"/>
      <c r="I23" s="11"/>
    </row>
    <row r="24" spans="1:9" s="1" customFormat="1" ht="12" x14ac:dyDescent="0.2">
      <c r="A24" s="24"/>
      <c r="B24" s="25"/>
      <c r="C24" s="9" t="s">
        <v>8</v>
      </c>
      <c r="D24" s="10"/>
      <c r="E24" s="10"/>
      <c r="F24" s="10"/>
      <c r="G24" s="10"/>
      <c r="H24" s="10"/>
      <c r="I24" s="11"/>
    </row>
    <row r="25" spans="1:9" s="1" customFormat="1" ht="12" x14ac:dyDescent="0.2">
      <c r="A25" s="26" t="s">
        <v>34</v>
      </c>
      <c r="B25" s="27"/>
      <c r="C25" s="14" t="s">
        <v>35</v>
      </c>
      <c r="D25" s="15"/>
      <c r="E25" s="15"/>
      <c r="F25" s="15"/>
      <c r="G25" s="15"/>
      <c r="H25" s="15"/>
      <c r="I25" s="16"/>
    </row>
    <row r="26" spans="1:9" s="1" customFormat="1" ht="12" x14ac:dyDescent="0.2"/>
    <row r="27" spans="1:9" s="1" customFormat="1" ht="12" x14ac:dyDescent="0.2"/>
    <row r="28" spans="1:9" s="1" customFormat="1" ht="12" x14ac:dyDescent="0.2"/>
  </sheetData>
  <mergeCells count="23">
    <mergeCell ref="A20:B24"/>
    <mergeCell ref="C20:I20"/>
    <mergeCell ref="A25:B25"/>
    <mergeCell ref="A17:I17"/>
    <mergeCell ref="C22:I22"/>
    <mergeCell ref="C23:I23"/>
    <mergeCell ref="C24:I24"/>
    <mergeCell ref="C25:I25"/>
    <mergeCell ref="C21:I21"/>
    <mergeCell ref="C18:I18"/>
    <mergeCell ref="C19:I19"/>
    <mergeCell ref="D14:F14"/>
    <mergeCell ref="A18:B19"/>
    <mergeCell ref="F2:F3"/>
    <mergeCell ref="G2:G3"/>
    <mergeCell ref="D5:D13"/>
    <mergeCell ref="A2:A3"/>
    <mergeCell ref="B2:C2"/>
    <mergeCell ref="D2:D3"/>
    <mergeCell ref="E2:E3"/>
    <mergeCell ref="A15:I15"/>
    <mergeCell ref="A16:I16"/>
    <mergeCell ref="H2:H3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2013-04-09T12:03:50Z</cp:lastPrinted>
  <dcterms:created xsi:type="dcterms:W3CDTF">2013-02-25T03:43:22Z</dcterms:created>
  <dcterms:modified xsi:type="dcterms:W3CDTF">2013-04-09T12:21:40Z</dcterms:modified>
</cp:coreProperties>
</file>